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ШКОЛА 2024-2025\столовая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I5" i="1"/>
  <c r="H5" i="1"/>
  <c r="J7" i="1"/>
  <c r="H7" i="1"/>
  <c r="I4" i="1"/>
  <c r="H4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<sst xmlns="http://schemas.openxmlformats.org/spreadsheetml/2006/main" count="34" uniqueCount="34">
  <si>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</si>
  <si>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</si>
  <si>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</si>
  <si>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</si>
  <si>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</si>
  <si>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</si>
  <si>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</si>
  <si>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</si>
  <si>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</si>
  <si>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</si>
  <si>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</si>
  <si>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</si>
  <si>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</si>
  <si>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</si>
  <si>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</si>
  <si>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</si>
  <si>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</si>
  <si>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</si>
  <si>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</si>
  <si>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</si>
  <si>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</si>
  <si>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</si>
  <si>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</si>
  <si>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</si>
  <si>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</si>
  <si>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</si>
  <si>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</si>
  <si>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</si>
  <si>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Чай с сахаром</t>
  </si>
  <si>
    <t>Хлеб пшеничный</t>
  </si>
  <si>
    <t>1.5</t>
  </si>
  <si>
    <t xml:space="preserve">Филе куриное в молочном соусе </t>
  </si>
  <si>
    <t xml:space="preserve">Рис отварной </t>
  </si>
  <si>
    <t>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</si>
</sst>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1" fontId="2" fillId="0" borderId="3" xfId="0" applyNumberFormat="1" applyFont="1" applyFill="1" applyBorder="1" applyAlignment="1" applyProtection="1">
      <alignment horizontal="center" vertical="top" wrapText="1"/>
      <protection locked="0"/>
    </xf>
    <xf numFmtId="1" fontId="1" fillId="0" borderId="3" xfId="0" applyNumberFormat="1" applyFont="1" applyFill="1" applyBorder="1" applyAlignment="1" applyProtection="1">
      <alignment horizontal="center" vertical="center"/>
      <protection locked="0"/>
    </xf>
    <xf numFmtId="1" fontId="1" fillId="0" borderId="3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top" wrapText="1"/>
      <protection locked="0"/>
    </xf>
    <xf numFmtId="2" fontId="1" fillId="0" borderId="1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44">
        <v>96</v>
      </c>
      <c r="D4" s="50" t="s">
        <v>31</v>
      </c>
      <c r="E4" s="51">
        <v>90</v>
      </c>
      <c r="F4" s="48">
        <v>52.35</v>
      </c>
      <c r="G4" s="54">
        <v>122.54</v>
      </c>
      <c r="H4" s="54">
        <f>14.02-7</f>
        <v>7.02</v>
      </c>
      <c r="I4" s="54">
        <f>9.3-1.96</f>
        <v>7.3400000000000007</v>
      </c>
      <c r="J4" s="54">
        <v>7.1</v>
      </c>
    </row>
    <row r="5" spans="1:10" ht="15.75" x14ac:dyDescent="0.25">
      <c r="A5" s="7"/>
      <c r="B5" s="1" t="s">
        <v>12</v>
      </c>
      <c r="C5" s="49" t="s">
        <v>33</v>
      </c>
      <c r="D5" s="42" t="s">
        <v>28</v>
      </c>
      <c r="E5" s="53">
        <v>200</v>
      </c>
      <c r="F5" s="48">
        <v>3.12</v>
      </c>
      <c r="G5" s="41">
        <v>70.14</v>
      </c>
      <c r="H5" s="41">
        <f>7.9/100*30</f>
        <v>2.37</v>
      </c>
      <c r="I5" s="41">
        <f>1/100*30</f>
        <v>0.3</v>
      </c>
      <c r="J5" s="41">
        <f>48.3/100*30</f>
        <v>14.49</v>
      </c>
    </row>
    <row r="6" spans="1:10" ht="15.75" x14ac:dyDescent="0.25">
      <c r="A6" s="7"/>
      <c r="B6" s="1" t="s">
        <v>23</v>
      </c>
      <c r="C6" s="44">
        <v>300</v>
      </c>
      <c r="D6" s="41" t="s">
        <v>29</v>
      </c>
      <c r="E6" s="45">
        <v>30</v>
      </c>
      <c r="F6" s="48">
        <v>3.52</v>
      </c>
      <c r="G6" s="41">
        <v>81.2</v>
      </c>
      <c r="H6" s="41">
        <v>0.1</v>
      </c>
      <c r="I6" s="41">
        <v>0</v>
      </c>
      <c r="J6" s="41">
        <v>20.2</v>
      </c>
    </row>
    <row r="7" spans="1:10" ht="15.75" x14ac:dyDescent="0.25">
      <c r="A7" s="7"/>
      <c r="B7" s="49"/>
      <c r="C7" s="49" t="s">
        <v>30</v>
      </c>
      <c r="D7" s="50" t="s">
        <v>32</v>
      </c>
      <c r="E7" s="52">
        <v>180</v>
      </c>
      <c r="F7" s="47">
        <v>15.18</v>
      </c>
      <c r="G7" s="55">
        <v>197.92</v>
      </c>
      <c r="H7" s="55">
        <f>12.72-6.81</f>
        <v>5.910000000000001</v>
      </c>
      <c r="I7" s="55">
        <v>8.16</v>
      </c>
      <c r="J7" s="55">
        <f>30.36-5.15</f>
        <v>25.21</v>
      </c>
    </row>
    <row r="8" spans="1:10" ht="16.5" thickBot="1" x14ac:dyDescent="0.3">
      <c r="A8" s="8"/>
      <c r="B8" s="9"/>
      <c r="C8" s="46"/>
      <c r="D8" s="43"/>
      <c r="E8" s="43"/>
      <c r="F8" s="43"/>
      <c r="G8" s="43"/>
      <c r="H8" s="43"/>
      <c r="I8" s="43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2021-05-18T10:32:40Z</cp:lastPrinted>
  <dcterms:created xsi:type="dcterms:W3CDTF">2015-06-05T18:19:34Z</dcterms:created>
  <dcterms:modified xsi:type="dcterms:W3CDTF">2024-10-01T04:58:24Z</dcterms:modified>
</cp:coreProperties>
</file>