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  <c r="H5" i="1"/>
  <c r="J4" i="1"/>
  <c r="I4" i="1"/>
  <c r="H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<sst xmlns="http://schemas.openxmlformats.org/spreadsheetml/2006/main" count="34" uniqueCount="34">
  <si>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</si>
  <si>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</si>
  <si>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</si>
  <si>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</si>
  <si>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</si>
  <si>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</si>
  <si>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</si>
  <si>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</si>
  <si>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</si>
  <si>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</si>
  <si>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</si>
  <si>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</si>
  <si>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</si>
  <si>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</si>
  <si>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</si>
  <si>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</si>
  <si>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</si>
  <si>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</si>
  <si>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</si>
  <si>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</si>
  <si>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</si>
  <si>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</si>
  <si>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</si>
  <si>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</si>
  <si>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</si>
  <si>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</si>
  <si>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</si>
  <si>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</si>
  <si>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</si>
  <si>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Фрукт</t>
  </si>
  <si>
    <t>Каша молочная Пшенная  или  Гречневая</t>
  </si>
  <si>
    <t>Бутерброт с сыром 30/20</t>
  </si>
  <si>
    <t>1.5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</si>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</sst>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4">
        <v>208</v>
      </c>
      <c r="D4" s="41" t="s">
        <v>30</v>
      </c>
      <c r="E4" s="45">
        <v>200</v>
      </c>
      <c r="F4" s="47">
        <v>29.11</v>
      </c>
      <c r="G4" s="52">
        <v>223.12</v>
      </c>
      <c r="H4" s="49">
        <f>8.27160493827161+3.04</f>
        <v>11.311604938271611</v>
      </c>
      <c r="I4" s="49">
        <f>12.7449382716049+1.18</f>
        <v>13.924938271604899</v>
      </c>
      <c r="J4" s="49">
        <f>40.2469135802469-27.11</f>
        <v>13.136913580246897</v>
      </c>
    </row>
    <row r="5" spans="1:10" ht="15.75" x14ac:dyDescent="0.25">
      <c r="A5" s="7"/>
      <c r="B5" s="1" t="s">
        <v>12</v>
      </c>
      <c r="C5" s="51" t="s">
        <v>32</v>
      </c>
      <c r="D5" s="42" t="s">
        <v>28</v>
      </c>
      <c r="E5" s="45">
        <v>50</v>
      </c>
      <c r="F5" s="48">
        <v>27.7</v>
      </c>
      <c r="G5" s="41">
        <v>70.14</v>
      </c>
      <c r="H5" s="41">
        <f>7.9/100*30</f>
        <v>2.37</v>
      </c>
      <c r="I5" s="41">
        <f>1/100*30</f>
        <v>0.3</v>
      </c>
      <c r="J5" s="41">
        <f>48.3/100*30</f>
        <v>14.49</v>
      </c>
    </row>
    <row r="6" spans="1:10" ht="15.75" x14ac:dyDescent="0.25">
      <c r="A6" s="7"/>
      <c r="B6" s="1" t="s">
        <v>23</v>
      </c>
      <c r="C6" s="44" t="s">
        <v>33</v>
      </c>
      <c r="D6" s="41" t="s">
        <v>31</v>
      </c>
      <c r="E6" s="46">
        <v>50</v>
      </c>
      <c r="F6" s="47">
        <v>13.841666666666667</v>
      </c>
      <c r="G6" s="49">
        <v>11.35</v>
      </c>
      <c r="H6" s="49">
        <v>0.70096153846153864</v>
      </c>
      <c r="I6" s="49">
        <v>0.1557692307692308</v>
      </c>
      <c r="J6" s="49">
        <v>1.7855769230769227</v>
      </c>
    </row>
    <row r="7" spans="1:10" ht="15.75" x14ac:dyDescent="0.25">
      <c r="A7" s="7"/>
      <c r="B7" s="2"/>
      <c r="C7" s="44">
        <v>300</v>
      </c>
      <c r="D7" s="43" t="s">
        <v>29</v>
      </c>
      <c r="E7" s="45">
        <v>200</v>
      </c>
      <c r="F7" s="48">
        <v>3.52</v>
      </c>
      <c r="G7" s="41">
        <v>81.2</v>
      </c>
      <c r="H7" s="41">
        <v>0.1</v>
      </c>
      <c r="I7" s="41">
        <v>0</v>
      </c>
      <c r="J7" s="41">
        <v>20.2</v>
      </c>
    </row>
    <row r="8" spans="1:10" ht="16.5" thickBot="1" x14ac:dyDescent="0.3">
      <c r="A8" s="8"/>
      <c r="B8" s="9"/>
      <c r="C8" s="46"/>
      <c r="D8" s="50"/>
      <c r="E8" s="46"/>
      <c r="F8" s="47"/>
      <c r="G8" s="49"/>
      <c r="H8" s="49"/>
      <c r="I8" s="49"/>
      <c r="J8" s="4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2024-10-01T04:50:22Z</dcterms:modified>
</cp:coreProperties>
</file>